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21075" windowHeight="11055"/>
  </bookViews>
  <sheets>
    <sheet name="List2" sheetId="2" r:id="rId1"/>
    <sheet name="List3" sheetId="3" r:id="rId2"/>
  </sheets>
  <calcPr calcId="125725"/>
</workbook>
</file>

<file path=xl/calcChain.xml><?xml version="1.0" encoding="utf-8"?>
<calcChain xmlns="http://schemas.openxmlformats.org/spreadsheetml/2006/main">
  <c r="F3" i="2"/>
  <c r="G3" s="1"/>
  <c r="F4"/>
  <c r="G4"/>
</calcChain>
</file>

<file path=xl/sharedStrings.xml><?xml version="1.0" encoding="utf-8"?>
<sst xmlns="http://schemas.openxmlformats.org/spreadsheetml/2006/main" count="13" uniqueCount="13">
  <si>
    <t>Red broj</t>
  </si>
  <si>
    <t>Partija</t>
  </si>
  <si>
    <t>sifra pomagala</t>
  </si>
  <si>
    <t>Назив понуђача  (скраћено име)</t>
  </si>
  <si>
    <t>Укупан износ понуде без урачунатог ПДВ-a</t>
  </si>
  <si>
    <t>Износ ПДВ-a</t>
  </si>
  <si>
    <t>Укупан износ понуде са урачунатим     ПДВ-om</t>
  </si>
  <si>
    <t>Попуст на цену из ценовника наручиоца по комadu за плаћање у 60 дана                           (у динарима)</t>
  </si>
  <si>
    <t>Рок испоруке  1-5 дана</t>
  </si>
  <si>
    <t>Рок плаћања   60 дана</t>
  </si>
  <si>
    <t>Рок важења понуде - миним. 60 дана</t>
  </si>
  <si>
    <t xml:space="preserve">INPHARM Co </t>
  </si>
  <si>
    <t>SimBex NS d.o.o.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</si>
</sst>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8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38"/>
    </font>
    <font>
      <sz val="8"/>
      <color rgb="FF000000"/>
      <name val="Times New Roman"/>
      <family val="1"/>
      <charset val="238"/>
    </font>
    <font>
      <sz val="8"/>
      <color theme="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rgb="FFFFFFE7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2DDDC"/>
        <bgColor indexed="64"/>
      </patternFill>
    </fill>
  </fills>
  <borders count="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7F7F7F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0" fontId="2" fillId="2" borderId="1" applyNumberFormat="0" applyAlignment="0" applyProtection="0"/>
    <xf numFmtId="0" fontId="3" fillId="3" borderId="1" applyNumberFormat="0" applyAlignment="0" applyProtection="0"/>
    <xf numFmtId="0" fontId="1" fillId="4" borderId="2" applyNumberFormat="0" applyFont="0" applyAlignment="0" applyProtection="0"/>
    <xf numFmtId="0" fontId="4" fillId="5" borderId="0" applyNumberFormat="0" applyBorder="0" applyAlignment="0" applyProtection="0"/>
    <xf numFmtId="0" fontId="8" fillId="0" borderId="0"/>
  </cellStyleXfs>
  <cellXfs count="28">
    <xf numFmtId="0" fontId="0" fillId="0" borderId="0" xfId="0"/>
    <xf numFmtId="4" fontId="0" fillId="0" borderId="0" xfId="0" applyNumberFormat="1"/>
    <xf numFmtId="0" fontId="5" fillId="3" borderId="4" xfId="2" applyNumberFormat="1" applyFont="1" applyBorder="1" applyAlignment="1">
      <alignment horizontal="center" vertical="center" wrapText="1"/>
    </xf>
    <xf numFmtId="0" fontId="5" fillId="3" borderId="5" xfId="2" applyNumberFormat="1" applyFont="1" applyBorder="1" applyAlignment="1">
      <alignment horizontal="center" vertical="center" wrapText="1"/>
    </xf>
    <xf numFmtId="0" fontId="6" fillId="5" borderId="3" xfId="4" applyNumberFormat="1" applyFont="1" applyBorder="1" applyAlignment="1">
      <alignment horizontal="center" vertical="center" wrapText="1"/>
    </xf>
    <xf numFmtId="0" fontId="6" fillId="5" borderId="3" xfId="4" applyFont="1" applyBorder="1" applyAlignment="1" applyProtection="1">
      <alignment horizontal="center" vertical="center" wrapText="1"/>
      <protection locked="0"/>
    </xf>
    <xf numFmtId="4" fontId="6" fillId="5" borderId="3" xfId="4" applyNumberFormat="1" applyFont="1" applyBorder="1" applyAlignment="1" applyProtection="1">
      <alignment horizontal="center" vertical="center" wrapText="1"/>
      <protection locked="0"/>
    </xf>
    <xf numFmtId="4" fontId="6" fillId="5" borderId="3" xfId="4" applyNumberFormat="1" applyFont="1" applyBorder="1" applyAlignment="1" applyProtection="1">
      <alignment horizontal="center" vertical="center" wrapText="1"/>
    </xf>
    <xf numFmtId="49" fontId="6" fillId="5" borderId="3" xfId="4" applyNumberFormat="1" applyFont="1" applyBorder="1" applyAlignment="1">
      <alignment horizontal="center" vertical="center" wrapText="1"/>
    </xf>
    <xf numFmtId="0" fontId="7" fillId="6" borderId="3" xfId="1" applyNumberFormat="1" applyFont="1" applyFill="1" applyBorder="1" applyAlignment="1">
      <alignment horizontal="center" vertical="center" wrapText="1"/>
    </xf>
    <xf numFmtId="0" fontId="7" fillId="7" borderId="3" xfId="1" applyNumberFormat="1" applyFont="1" applyFill="1" applyBorder="1" applyAlignment="1">
      <alignment horizontal="center" vertical="center" wrapText="1"/>
    </xf>
    <xf numFmtId="0" fontId="7" fillId="6" borderId="6" xfId="1" applyFont="1" applyFill="1" applyBorder="1" applyAlignment="1">
      <alignment vertical="center" wrapText="1"/>
    </xf>
    <xf numFmtId="0" fontId="8" fillId="8" borderId="3" xfId="0" applyFont="1" applyFill="1" applyBorder="1" applyAlignment="1">
      <alignment vertical="center" wrapText="1"/>
    </xf>
    <xf numFmtId="0" fontId="9" fillId="0" borderId="0" xfId="0" applyFont="1" applyAlignment="1">
      <alignment vertical="center" wrapText="1"/>
    </xf>
    <xf numFmtId="0" fontId="11" fillId="6" borderId="3" xfId="0" applyFont="1" applyFill="1" applyBorder="1"/>
    <xf numFmtId="0" fontId="7" fillId="8" borderId="3" xfId="1" applyFont="1" applyFill="1" applyBorder="1" applyAlignment="1">
      <alignment vertical="center" wrapText="1"/>
    </xf>
    <xf numFmtId="0" fontId="10" fillId="0" borderId="0" xfId="0" applyFont="1" applyBorder="1" applyAlignment="1">
      <alignment horizontal="right" vertical="center"/>
    </xf>
    <xf numFmtId="0" fontId="10" fillId="0" borderId="7" xfId="0" applyFont="1" applyBorder="1" applyAlignment="1">
      <alignment horizontal="right" vertical="center"/>
    </xf>
    <xf numFmtId="4" fontId="0" fillId="6" borderId="3" xfId="0" applyNumberFormat="1" applyFont="1" applyFill="1" applyBorder="1" applyAlignment="1">
      <alignment vertical="center"/>
    </xf>
    <xf numFmtId="4" fontId="0" fillId="6" borderId="6" xfId="3" applyNumberFormat="1" applyFont="1" applyFill="1" applyBorder="1" applyAlignment="1">
      <alignment vertical="center" wrapText="1"/>
    </xf>
    <xf numFmtId="4" fontId="8" fillId="7" borderId="3" xfId="1" applyNumberFormat="1" applyFont="1" applyFill="1" applyBorder="1" applyAlignment="1">
      <alignment vertical="center" wrapText="1"/>
    </xf>
    <xf numFmtId="4" fontId="8" fillId="7" borderId="3" xfId="3" applyNumberFormat="1" applyFont="1" applyFill="1" applyBorder="1" applyAlignment="1">
      <alignment vertical="center" wrapText="1"/>
    </xf>
    <xf numFmtId="0" fontId="8" fillId="6" borderId="6" xfId="3" applyFont="1" applyFill="1" applyBorder="1" applyAlignment="1">
      <alignment vertical="center" wrapText="1"/>
    </xf>
    <xf numFmtId="3" fontId="8" fillId="6" borderId="6" xfId="1" applyNumberFormat="1" applyFont="1" applyFill="1" applyBorder="1" applyAlignment="1">
      <alignment vertical="center" wrapText="1"/>
    </xf>
    <xf numFmtId="4" fontId="8" fillId="6" borderId="6" xfId="0" applyNumberFormat="1" applyFont="1" applyFill="1" applyBorder="1" applyAlignment="1">
      <alignment vertical="center" wrapText="1"/>
    </xf>
    <xf numFmtId="0" fontId="8" fillId="7" borderId="3" xfId="3" applyFont="1" applyFill="1" applyBorder="1" applyAlignment="1">
      <alignment vertical="center" wrapText="1"/>
    </xf>
    <xf numFmtId="3" fontId="8" fillId="7" borderId="3" xfId="1" applyNumberFormat="1" applyFont="1" applyFill="1" applyBorder="1" applyAlignment="1">
      <alignment vertical="center" wrapText="1"/>
    </xf>
    <xf numFmtId="4" fontId="8" fillId="7" borderId="3" xfId="0" applyNumberFormat="1" applyFont="1" applyFill="1" applyBorder="1" applyAlignment="1">
      <alignment vertical="center" wrapText="1"/>
    </xf>
  </cellXfs>
  <cellStyles count="6">
    <cellStyle name="Accent1" xfId="4" builtinId="29"/>
    <cellStyle name="Calculation" xfId="2" builtinId="22"/>
    <cellStyle name="Input" xfId="1" builtinId="20"/>
    <cellStyle name="Normal" xfId="0" builtinId="0"/>
    <cellStyle name="Normal 2" xfId="5"/>
    <cellStyle name="Note" xfId="3" builtinId="10"/>
  </cellStyles>
  <dxfs count="0"/>
  <tableStyles count="0" defaultTableStyle="TableStyleMedium2" defaultPivotStyle="PivotStyleLight16"/>
  <colors>
    <mruColors>
      <color rgb="FFFFFFE7"/>
      <color rgb="FFF2DDD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>
      <selection activeCell="E7" sqref="E7:G7"/>
    </sheetView>
  </sheetViews>
  <sheetFormatPr defaultRowHeight="15"/>
  <cols>
    <col min="3" max="3" width="14.42578125" customWidth="1"/>
    <col min="4" max="4" width="18.85546875" customWidth="1"/>
    <col min="5" max="5" width="19.85546875" customWidth="1"/>
    <col min="6" max="6" width="17.140625" customWidth="1"/>
    <col min="7" max="7" width="18" customWidth="1"/>
    <col min="8" max="8" width="13.28515625" customWidth="1"/>
    <col min="9" max="9" width="10.140625" customWidth="1"/>
    <col min="11" max="11" width="13.42578125" customWidth="1"/>
    <col min="12" max="12" width="22" customWidth="1"/>
  </cols>
  <sheetData>
    <row r="1" spans="1:11" ht="79.5" thickBot="1">
      <c r="A1" s="2" t="s">
        <v>0</v>
      </c>
      <c r="B1" s="3" t="s">
        <v>1</v>
      </c>
      <c r="C1" s="4" t="s">
        <v>2</v>
      </c>
      <c r="D1" s="5" t="s">
        <v>3</v>
      </c>
      <c r="E1" s="6" t="s">
        <v>4</v>
      </c>
      <c r="F1" s="6" t="s">
        <v>5</v>
      </c>
      <c r="G1" s="7" t="s">
        <v>6</v>
      </c>
      <c r="H1" s="7" t="s">
        <v>7</v>
      </c>
      <c r="I1" s="7" t="s">
        <v>8</v>
      </c>
      <c r="J1" s="8" t="s">
        <v>9</v>
      </c>
      <c r="K1" s="7" t="s">
        <v>10</v>
      </c>
    </row>
    <row r="3" spans="1:11" ht="33.75" customHeight="1">
      <c r="A3" s="14">
        <v>1</v>
      </c>
      <c r="B3" s="14">
        <v>1</v>
      </c>
      <c r="C3" s="9">
        <v>102</v>
      </c>
      <c r="D3" s="11" t="s">
        <v>11</v>
      </c>
      <c r="E3" s="18">
        <v>2788350</v>
      </c>
      <c r="F3" s="19">
        <f>E3*10%</f>
        <v>278835</v>
      </c>
      <c r="G3" s="19">
        <f>F3+E3</f>
        <v>3067185</v>
      </c>
      <c r="H3" s="22">
        <v>1.35</v>
      </c>
      <c r="I3" s="22">
        <v>3</v>
      </c>
      <c r="J3" s="23">
        <v>60</v>
      </c>
      <c r="K3" s="24">
        <v>60</v>
      </c>
    </row>
    <row r="4" spans="1:11" ht="63.75" customHeight="1">
      <c r="A4" s="15">
        <v>2</v>
      </c>
      <c r="B4" s="15">
        <v>2</v>
      </c>
      <c r="C4" s="10">
        <v>102</v>
      </c>
      <c r="D4" s="12" t="s">
        <v>12</v>
      </c>
      <c r="E4" s="20">
        <v>2211450</v>
      </c>
      <c r="F4" s="21">
        <f>E4*0.1</f>
        <v>221145</v>
      </c>
      <c r="G4" s="21">
        <f>E4*1.1</f>
        <v>2432595</v>
      </c>
      <c r="H4" s="25">
        <v>0</v>
      </c>
      <c r="I4" s="25">
        <v>3</v>
      </c>
      <c r="J4" s="26">
        <v>60</v>
      </c>
      <c r="K4" s="27">
        <v>90</v>
      </c>
    </row>
    <row r="5" spans="1:11">
      <c r="E5" s="17"/>
      <c r="F5" s="17"/>
      <c r="G5" s="17"/>
      <c r="H5" s="1"/>
    </row>
    <row r="6" spans="1:11">
      <c r="E6" s="16"/>
      <c r="F6" s="16"/>
      <c r="G6" s="16"/>
    </row>
    <row r="7" spans="1:11">
      <c r="E7" s="16"/>
      <c r="F7" s="16"/>
      <c r="G7" s="16"/>
      <c r="H7" s="1"/>
    </row>
    <row r="11" spans="1:11">
      <c r="E11" s="13"/>
    </row>
    <row r="12" spans="1:11">
      <c r="E12" s="13"/>
    </row>
    <row r="13" spans="1:11">
      <c r="E13" s="13"/>
    </row>
    <row r="14" spans="1:11">
      <c r="E14" s="13"/>
    </row>
  </sheetData>
  <mergeCells count="3">
    <mergeCell ref="E5:G5"/>
    <mergeCell ref="E6:G6"/>
    <mergeCell ref="E7:G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Violeta</dc:creator>
  <cp:lastModifiedBy>pravnik</cp:lastModifiedBy>
  <dcterms:created xsi:type="dcterms:W3CDTF">2019-01-23T09:24:23Z</dcterms:created>
  <dcterms:modified xsi:type="dcterms:W3CDTF">2020-01-31T16:46:46Z</dcterms:modified>
</cp:coreProperties>
</file>